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AC93A77-CD84-4487-B967-DBD6749DA3B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<sst xmlns="http://schemas.openxmlformats.org/spreadsheetml/2006/main" count="1830" uniqueCount="855">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</sst>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299</v>
      </c>
      <c r="B10" s="185"/>
      <c r="C10" s="193" t="str">
        <f>VLOOKUP(A10,lista,2,0)</f>
        <v>G. SMART PRODUCTS</v>
      </c>
      <c r="D10" s="193"/>
      <c r="E10" s="193"/>
      <c r="F10" s="193"/>
      <c r="G10" s="193" t="str">
        <f>VLOOKUP(A10,lista,3,0)</f>
        <v>Experto/a 2</v>
      </c>
      <c r="H10" s="193"/>
      <c r="I10" s="200" t="str">
        <f>VLOOKUP(A10,lista,4,0)</f>
        <v>Consultor/a Senior en Gobierno del Dato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snybrG2qkfI1R0yW5B0ZpooX1ArOMxSGJCy/mAyIW2N+qz4V54F/tEYpRecliM0fGm/o7O2zHEq72p8YWSNHLA==" saltValue="Cmu4JLY7XiAACYnU8heWU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2025-10-27T13:17:52Z</dcterms:modified>
</cp:coreProperties>
</file>